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【修正版】2025教具_発注フォーム\"/>
    </mc:Choice>
  </mc:AlternateContent>
  <xr:revisionPtr revIDLastSave="0" documentId="13_ncr:1_{C73AC161-B964-4F57-9DCE-6A4C8A124AB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<sst xmlns="http://schemas.openxmlformats.org/spreadsheetml/2006/main" count="31" uniqueCount="31">
  <si>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</si>
  <si>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</si>
  <si>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</si>
  <si>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</si>
  <si>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</si>
  <si>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</si>
  <si>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</si>
  <si>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</si>
  <si>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</si>
  <si>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</si>
  <si>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</si>
  <si>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</si>
  <si>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</si>
  <si>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</si>
  <si>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</si>
  <si>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</si>
  <si>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</si>
  <si>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</si>
  <si>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</si>
  <si>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</si>
  <si>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</si>
  <si>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</si>
  <si>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L-7 ギンガムブラック</t>
  </si>
  <si>
    <t>L-8 星のカービィP</t>
    <rPh sb="4" eb="5">
      <t>ホシ</t>
    </rPh>
    <phoneticPr fontId="1"/>
  </si>
  <si>
    <t>L-9 ドットブラック</t>
  </si>
  <si>
    <t>L-10 ねこぶちさんP</t>
  </si>
  <si>
    <t>L-11 シンプルデニム</t>
  </si>
  <si>
    <t>L-13 フラッグチェック</t>
  </si>
  <si>
    <t>L-17 和んこ堂P</t>
    <rPh sb="5" eb="6">
      <t>ワ</t>
    </rPh>
    <rPh sb="8" eb="9">
      <t>ドウ</t>
    </rPh>
    <phoneticPr fontId="1"/>
  </si>
  <si>
    <t>L-18 チャンピオン・BP</t>
  </si>
  <si>
    <t>（株）新学社　ランチョンL発注フォーム</t>
    <rPh sb="3" eb="6">
      <t>シンガクシャ</t>
    </rPh>
    <rPh sb="13" eb="15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</si>
</sst>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30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25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26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27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28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29</v>
      </c>
      <c r="B15" s="4">
        <f>COUNTIF(貼り付け!J:J, VLOOKUP(A15, 貼り付け!J:J, 1, FALSE))</f>
        <v>0</v>
      </c>
    </row>
    <row r="16" spans="1:4" ht="21" customHeight="1" x14ac:dyDescent="0.15">
      <c r="A16" s="3"/>
      <c r="B16" s="4">
        <f>COUNTIF(貼り付け!J:J, VLOOKUP(A16, 貼り付け!J:J, 1, FALSE))</f>
        <v>0</v>
      </c>
    </row>
    <row r="17" spans="1:2" ht="21" customHeight="1" x14ac:dyDescent="0.15">
      <c r="A17" s="3"/>
      <c r="B17" s="4">
        <f>COUNTIF(貼り付け!J:J, VLOOKUP(A17, 貼り付け!J:J, 1, FALSE))</f>
        <v>0</v>
      </c>
    </row>
    <row r="18" spans="1:2" ht="21" customHeight="1" x14ac:dyDescent="0.15">
      <c r="A18" s="3"/>
      <c r="B18" s="4">
        <f>COUNTIF(貼り付け!J:J, VLOOKUP(A18, 貼り付け!J:J, 1, FALSE))</f>
        <v>0</v>
      </c>
    </row>
    <row r="19" spans="1:2" ht="21" customHeight="1" x14ac:dyDescent="0.15">
      <c r="A19" s="3"/>
      <c r="B19" s="4">
        <f>COUNTIF(貼り付け!J:J, VLOOKUP(A19, 貼り付け!J:J, 1, FALSE))</f>
        <v>0</v>
      </c>
    </row>
    <row r="20" spans="1:2" ht="21" customHeight="1" x14ac:dyDescent="0.15">
      <c r="A20" s="3"/>
      <c r="B20" s="4">
        <f>COUNTIF(貼り付け!J:J, VLOOKUP(A20, 貼り付け!J:J, 1, FALSE))</f>
        <v>0</v>
      </c>
    </row>
    <row r="21" spans="1:2" ht="21" customHeight="1" x14ac:dyDescent="0.15">
      <c r="A21" s="3"/>
      <c r="B21" s="4">
        <f>COUNTIF(貼り付け!J:J, VLOOKUP(A21, 貼り付け!J:J, 1, FALSE))</f>
        <v>0</v>
      </c>
    </row>
    <row r="22" spans="1:2" ht="21" customHeight="1" x14ac:dyDescent="0.15">
      <c r="A22" s="3"/>
      <c r="B22" s="4">
        <f>COUNTIF(貼り付け!J:J, VLOOKUP(A22, 貼り付け!J:J, 1, FALSE))</f>
        <v>0</v>
      </c>
    </row>
    <row r="23" spans="1:2" ht="21" customHeight="1" x14ac:dyDescent="0.15">
      <c r="A23" s="3"/>
      <c r="B23" s="4">
        <f>COUNTIF(貼り付け!J:J, VLOOKUP(A23, 貼り付け!J:J, 1, FALSE))</f>
        <v>0</v>
      </c>
    </row>
    <row r="24" spans="1:2" ht="21" customHeight="1" x14ac:dyDescent="0.15">
      <c r="A24" s="3"/>
      <c r="B24" s="4">
        <f>COUNTIF(貼り付け!J:J, VLOOKUP(A24, 貼り付け!J:J, 1, FALSE))</f>
        <v>0</v>
      </c>
    </row>
    <row r="25" spans="1:2" ht="21" customHeight="1" x14ac:dyDescent="0.15">
      <c r="A25" s="3"/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2025-02-06T01:12:03Z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